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<sst xmlns="http://schemas.openxmlformats.org/spreadsheetml/2006/main" count="100" uniqueCount="81">
  <si>
    <t>TT</t>
  </si>
  <si>
    <t>Cờ</t>
  </si>
  <si>
    <t xml:space="preserve">TỔNG: </t>
  </si>
  <si>
    <t xml:space="preserve">CĐGDVN </t>
  </si>
  <si>
    <t>Vượt</t>
  </si>
  <si>
    <t>Ghi chú</t>
  </si>
  <si>
    <t>TS đề nghị khen</t>
  </si>
  <si>
    <t>Tổng LĐLĐVN</t>
  </si>
  <si>
    <t>BK TT</t>
  </si>
  <si>
    <t>BK CN</t>
  </si>
  <si>
    <t xml:space="preserve">                                                                                                                             NĂM HỌC: 2016 - 2017 </t>
  </si>
  <si>
    <t>CĐ các Đại học, trường đại học và các đơn vị trực thuộc</t>
  </si>
  <si>
    <t>ĐH Quốc gia Hà Nội</t>
  </si>
  <si>
    <t>ĐH Thái Nguyên</t>
  </si>
  <si>
    <t>ĐH Huế</t>
  </si>
  <si>
    <t>CQ Bộ GD&amp;ĐT</t>
  </si>
  <si>
    <t>ĐH Ngoại thương</t>
  </si>
  <si>
    <t>ĐH Thương mại</t>
  </si>
  <si>
    <t>ĐH Sư phạm Hà Nội</t>
  </si>
  <si>
    <t xml:space="preserve"> ĐH Mỏ - Địa chất</t>
  </si>
  <si>
    <t>CĐSP Trung ương</t>
  </si>
  <si>
    <t>ĐH Kinh tế quốc dân</t>
  </si>
  <si>
    <t>ĐH Xây dựng</t>
  </si>
  <si>
    <t>ĐH Giao thông Vận tải</t>
  </si>
  <si>
    <t>ĐH Hà Nội</t>
  </si>
  <si>
    <t>Viện ĐH Mở HN</t>
  </si>
  <si>
    <t>ĐH Công nghệ Đông Á</t>
  </si>
  <si>
    <t>ĐH Lạc Hồng</t>
  </si>
  <si>
    <t>ĐH Đà Lạt</t>
  </si>
  <si>
    <t>ĐH Đồng Tháp</t>
  </si>
  <si>
    <t>DBĐHDT Trung ương</t>
  </si>
  <si>
    <t>DBĐHDTTƯ Nha Trang</t>
  </si>
  <si>
    <t>CĐSP TW Nha Trang</t>
  </si>
  <si>
    <t>ĐH Cần Thơ</t>
  </si>
  <si>
    <t>ĐH Tây Nguyên</t>
  </si>
  <si>
    <t>ĐH Vinh</t>
  </si>
  <si>
    <t>ĐH Bà Rịa - Vũng Tàu</t>
  </si>
  <si>
    <t>DB ĐHDT Sầm Sơn</t>
  </si>
  <si>
    <t>ĐH Nha Trang</t>
  </si>
  <si>
    <t>ĐH Quy Nhơn</t>
  </si>
  <si>
    <t>Nhà xuất bản GDVN</t>
  </si>
  <si>
    <t>HV Quản lý GD</t>
  </si>
  <si>
    <t>Viện Khoa học GDVN</t>
  </si>
  <si>
    <t>KS Hoa Phượng Đỏ</t>
  </si>
  <si>
    <t>Tạp chí GD</t>
  </si>
  <si>
    <t>Báo GD&amp;TĐ</t>
  </si>
  <si>
    <t>ĐHDL Phương Đông</t>
  </si>
  <si>
    <t>ĐHDL Thăng Long</t>
  </si>
  <si>
    <t>ĐHDL Đông Đô</t>
  </si>
  <si>
    <t>ĐHDL Lương Thế Vinh</t>
  </si>
  <si>
    <t>ĐH Quốc tế Bắc Hà</t>
  </si>
  <si>
    <t>ĐH Thành Tây</t>
  </si>
  <si>
    <t>ĐH Đại Nam</t>
  </si>
  <si>
    <t>ĐH Kiên Giang</t>
  </si>
  <si>
    <t xml:space="preserve"> ĐH Phan Thiết</t>
  </si>
  <si>
    <t>TT Hỗ trợ ĐT&amp;CƯNL</t>
  </si>
  <si>
    <t>PT Vùng cao Việt Bắc</t>
  </si>
  <si>
    <t xml:space="preserve"> ĐH KD &amp;CN HN</t>
  </si>
  <si>
    <t>ĐH Mỹ thuật CN</t>
  </si>
  <si>
    <t>ĐH Bách khoa HN</t>
  </si>
  <si>
    <t>ĐHSP Kỹ thuật H.Yên</t>
  </si>
  <si>
    <t>ĐH Tư thục CN&amp;QLHN</t>
  </si>
  <si>
    <t>Viện NC Thiết kế TH</t>
  </si>
  <si>
    <t>TS ĐV, NLĐ</t>
  </si>
  <si>
    <t>GVT-ĐVN</t>
  </si>
  <si>
    <t>DT-HT</t>
  </si>
  <si>
    <t>VHTT</t>
  </si>
  <si>
    <t>NCKH&amp; CGCN</t>
  </si>
  <si>
    <t>Xanh-sạch-đẹp ĐBATVSLĐ</t>
  </si>
  <si>
    <r>
      <rPr>
        <b/>
        <sz val="13"/>
        <rFont val="Times New Roman"/>
        <family val="1"/>
      </rPr>
      <t xml:space="preserve"> B</t>
    </r>
    <r>
      <rPr>
        <b/>
        <u val="single"/>
        <sz val="13"/>
        <rFont val="Times New Roman"/>
        <family val="1"/>
      </rPr>
      <t>AN CHÍNH SÁCH - PHÁP LUẬ</t>
    </r>
    <r>
      <rPr>
        <b/>
        <sz val="13"/>
        <rFont val="Times New Roman"/>
        <family val="1"/>
      </rPr>
      <t>T                                             CÔNG ĐOÀN CÁC ĐƠN VỊ TRỰC THUỘC</t>
    </r>
  </si>
  <si>
    <t>ĐH Phú Xuân</t>
  </si>
  <si>
    <r>
      <t xml:space="preserve"> </t>
    </r>
    <r>
      <rPr>
        <sz val="13"/>
        <rFont val="Times New Roman"/>
        <family val="1"/>
      </rPr>
      <t>CÔNG ĐOÀN GIÁO DỤC VIỆT NAM</t>
    </r>
    <r>
      <rPr>
        <b/>
        <sz val="12"/>
        <rFont val="Times New Roman"/>
        <family val="1"/>
      </rPr>
      <t xml:space="preserve">                                          </t>
    </r>
    <r>
      <rPr>
        <b/>
        <sz val="14"/>
        <rFont val="Times New Roman"/>
        <family val="1"/>
      </rPr>
      <t xml:space="preserve">TỔNG HỢP SỐ LIỆU ĐĂNG KÍ THI ĐUA </t>
    </r>
  </si>
  <si>
    <t>ĐH Đà Nẵng</t>
  </si>
  <si>
    <t>ĐH Sư phạm Hà Nội 2</t>
  </si>
  <si>
    <t>ĐHSP Nghệ thuật TƯ</t>
  </si>
  <si>
    <t>Hữu Nghị 80</t>
  </si>
  <si>
    <t>Hữu Nghị T78</t>
  </si>
  <si>
    <t>ĐHSP TDTT Hà Nội</t>
  </si>
  <si>
    <t>ĐH Tây Bắc</t>
  </si>
  <si>
    <t xml:space="preserve">Khen Chuyên đề </t>
  </si>
  <si>
    <t xml:space="preserve">Khen Toàn diện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</si>
</sst>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</numFmts>
  <fonts count="36">
    <font>
      <sz val="10"/>
      <name val="Arial"/>
      <family val="0"/>
    </font>
    <font>
      <b/>
      <sz val="12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8"/>
      <name val="Arial"/>
      <family val="0"/>
    </font>
    <font>
      <b/>
      <sz val="1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u val="single"/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0.5"/>
      <color indexed="8"/>
      <name val="Times New Roman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center" vertical="top" wrapText="1"/>
    </xf>
    <xf numFmtId="168" fontId="11" fillId="0" borderId="10" xfId="42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168" fontId="11" fillId="0" borderId="10" xfId="42" applyNumberFormat="1" applyFont="1" applyBorder="1" applyAlignment="1">
      <alignment vertical="top" wrapText="1"/>
    </xf>
    <xf numFmtId="0" fontId="33" fillId="0" borderId="10" xfId="0" applyFont="1" applyBorder="1" applyAlignment="1">
      <alignment horizontal="center" vertical="top" wrapText="1"/>
    </xf>
    <xf numFmtId="168" fontId="14" fillId="0" borderId="10" xfId="42" applyNumberFormat="1" applyFont="1" applyBorder="1" applyAlignment="1">
      <alignment vertical="top" wrapText="1"/>
    </xf>
    <xf numFmtId="1" fontId="11" fillId="0" borderId="10" xfId="42" applyNumberFormat="1" applyFont="1" applyBorder="1" applyAlignment="1">
      <alignment horizontal="center" vertical="top" wrapText="1"/>
    </xf>
    <xf numFmtId="168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justify" vertical="top" wrapText="1"/>
    </xf>
    <xf numFmtId="0" fontId="33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horizontal="center"/>
    </xf>
    <xf numFmtId="0" fontId="35" fillId="0" borderId="10" xfId="0" applyFont="1" applyBorder="1" applyAlignment="1">
      <alignment/>
    </xf>
    <xf numFmtId="0" fontId="35" fillId="0" borderId="0" xfId="0" applyFont="1" applyAlignment="1">
      <alignment/>
    </xf>
    <xf numFmtId="0" fontId="15" fillId="0" borderId="13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28</xdr:col>
      <xdr:colOff>419100</xdr:colOff>
      <xdr:row>2</xdr:row>
      <xdr:rowOff>85725</xdr:rowOff>
    </xdr:from>
    <xdr:ext cx="180975" cy="266700"/>
    <xdr:sp fLocksText="0">
      <xdr:nvSpPr>
        <xdr:cNvPr id="1" name="TextBox 3"/>
        <xdr:cNvSpPr txBox="1">
          <a:spLocks noChangeArrowheads="1"/>
        </xdr:cNvSpPr>
      </xdr:nvSpPr>
      <xdr:spPr>
        <a:xfrm>
          <a:off x="10144125" y="590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9525</xdr:colOff>
      <xdr:row>32</xdr:row>
      <xdr:rowOff>0</xdr:rowOff>
    </xdr:from>
    <xdr:to>
      <xdr:col>23</xdr:col>
      <xdr:colOff>314325</xdr:colOff>
      <xdr:row>32</xdr:row>
      <xdr:rowOff>0</xdr:rowOff>
    </xdr:to>
    <xdr:sp>
      <xdr:nvSpPr>
        <xdr:cNvPr id="2" name="TextBox 10"/>
        <xdr:cNvSpPr txBox="1">
          <a:spLocks noChangeArrowheads="1"/>
        </xdr:cNvSpPr>
      </xdr:nvSpPr>
      <xdr:spPr>
        <a:xfrm>
          <a:off x="3914775" y="6886575"/>
          <a:ext cx="41243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Khen 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Chuyên đề </a:t>
          </a:r>
        </a:p>
      </xdr:txBody>
    </xdr:sp>
    <xdr:clientData/>
  </xdr:twoCellAnchor>
  <xdr:twoCellAnchor>
    <xdr:from>
      <xdr:col>3</xdr:col>
      <xdr:colOff>9525</xdr:colOff>
      <xdr:row>32</xdr:row>
      <xdr:rowOff>0</xdr:rowOff>
    </xdr:from>
    <xdr:to>
      <xdr:col>8</xdr:col>
      <xdr:colOff>295275</xdr:colOff>
      <xdr:row>32</xdr:row>
      <xdr:rowOff>0</xdr:rowOff>
    </xdr:to>
    <xdr:sp>
      <xdr:nvSpPr>
        <xdr:cNvPr id="3" name="TextBox 11"/>
        <xdr:cNvSpPr txBox="1">
          <a:spLocks noChangeArrowheads="1"/>
        </xdr:cNvSpPr>
      </xdr:nvSpPr>
      <xdr:spPr>
        <a:xfrm>
          <a:off x="2314575" y="6886575"/>
          <a:ext cx="158115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Khen toàn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diện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6"/>
  <sheetViews>
    <sheetView tabSelected="1" zoomScalePageLayoutView="0" workbookViewId="0" topLeftCell="A1">
      <selection activeCell="AC39" sqref="AC39"/>
    </sheetView>
  </sheetViews>
  <sheetFormatPr defaultColWidth="9.140625" defaultRowHeight="12.75"/>
  <cols>
    <col min="1" max="1" width="3.7109375" style="0" customWidth="1"/>
    <col min="2" max="2" width="22.421875" style="0" customWidth="1"/>
    <col min="3" max="3" width="8.421875" style="0" customWidth="1"/>
    <col min="4" max="4" width="3.7109375" style="0" customWidth="1"/>
    <col min="5" max="6" width="4.00390625" style="0" customWidth="1"/>
    <col min="7" max="7" width="3.7109375" style="0" customWidth="1"/>
    <col min="8" max="8" width="4.00390625" style="0" customWidth="1"/>
    <col min="9" max="9" width="4.57421875" style="0" customWidth="1"/>
    <col min="10" max="10" width="3.421875" style="0" customWidth="1"/>
    <col min="11" max="11" width="4.140625" style="0" customWidth="1"/>
    <col min="12" max="12" width="4.00390625" style="0" customWidth="1"/>
    <col min="13" max="13" width="3.57421875" style="0" customWidth="1"/>
    <col min="14" max="15" width="4.00390625" style="0" customWidth="1"/>
    <col min="16" max="16" width="3.7109375" style="0" customWidth="1"/>
    <col min="17" max="17" width="4.140625" style="0" customWidth="1"/>
    <col min="18" max="18" width="4.28125" style="0" customWidth="1"/>
    <col min="19" max="19" width="3.8515625" style="0" customWidth="1"/>
    <col min="20" max="20" width="4.28125" style="0" customWidth="1"/>
    <col min="21" max="21" width="4.140625" style="0" customWidth="1"/>
    <col min="22" max="22" width="4.57421875" style="0" customWidth="1"/>
    <col min="23" max="23" width="5.140625" style="0" customWidth="1"/>
    <col min="24" max="24" width="4.8515625" style="0" customWidth="1"/>
    <col min="25" max="25" width="5.8515625" style="0" customWidth="1"/>
    <col min="26" max="26" width="5.57421875" style="0" customWidth="1"/>
    <col min="27" max="27" width="4.57421875" style="0" customWidth="1"/>
  </cols>
  <sheetData>
    <row r="1" spans="1:5" ht="21.75" customHeight="1">
      <c r="A1" s="1" t="s">
        <v>71</v>
      </c>
      <c r="E1" s="3"/>
    </row>
    <row r="2" ht="18" customHeight="1">
      <c r="A2" s="7" t="s">
        <v>69</v>
      </c>
    </row>
    <row r="3" spans="1:9" ht="16.5" customHeight="1">
      <c r="A3" s="2" t="s">
        <v>10</v>
      </c>
      <c r="I3" s="4"/>
    </row>
    <row r="4" spans="1:27" s="26" customFormat="1" ht="24" customHeight="1">
      <c r="A4" s="21" t="s">
        <v>0</v>
      </c>
      <c r="B4" s="21" t="s">
        <v>11</v>
      </c>
      <c r="C4" s="24"/>
      <c r="D4" s="18" t="s">
        <v>80</v>
      </c>
      <c r="E4" s="18"/>
      <c r="F4" s="18"/>
      <c r="G4" s="18"/>
      <c r="H4" s="18"/>
      <c r="I4" s="18"/>
      <c r="J4" s="18" t="s">
        <v>79</v>
      </c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25"/>
      <c r="Z4" s="19" t="s">
        <v>4</v>
      </c>
      <c r="AA4" s="19" t="s">
        <v>5</v>
      </c>
    </row>
    <row r="5" spans="1:27" ht="27.75" customHeight="1">
      <c r="A5" s="21"/>
      <c r="B5" s="21"/>
      <c r="C5" s="24"/>
      <c r="D5" s="21" t="s">
        <v>7</v>
      </c>
      <c r="E5" s="21"/>
      <c r="F5" s="21"/>
      <c r="G5" s="21" t="s">
        <v>3</v>
      </c>
      <c r="H5" s="21"/>
      <c r="I5" s="21"/>
      <c r="J5" s="21" t="s">
        <v>64</v>
      </c>
      <c r="K5" s="21"/>
      <c r="L5" s="21"/>
      <c r="M5" s="21" t="s">
        <v>65</v>
      </c>
      <c r="N5" s="21"/>
      <c r="O5" s="21"/>
      <c r="P5" s="21" t="s">
        <v>66</v>
      </c>
      <c r="Q5" s="21"/>
      <c r="R5" s="21"/>
      <c r="S5" s="21" t="s">
        <v>67</v>
      </c>
      <c r="T5" s="21"/>
      <c r="U5" s="21"/>
      <c r="V5" s="21" t="s">
        <v>68</v>
      </c>
      <c r="W5" s="21"/>
      <c r="X5" s="21"/>
      <c r="Y5" s="19" t="s">
        <v>6</v>
      </c>
      <c r="Z5" s="27"/>
      <c r="AA5" s="27"/>
    </row>
    <row r="6" spans="1:27" ht="27.75" customHeight="1">
      <c r="A6" s="21"/>
      <c r="B6" s="21"/>
      <c r="C6" s="17" t="s">
        <v>63</v>
      </c>
      <c r="D6" s="17" t="s">
        <v>1</v>
      </c>
      <c r="E6" s="17" t="s">
        <v>8</v>
      </c>
      <c r="F6" s="17" t="s">
        <v>9</v>
      </c>
      <c r="G6" s="17" t="s">
        <v>1</v>
      </c>
      <c r="H6" s="17" t="s">
        <v>8</v>
      </c>
      <c r="I6" s="17" t="s">
        <v>9</v>
      </c>
      <c r="J6" s="17" t="s">
        <v>1</v>
      </c>
      <c r="K6" s="17" t="s">
        <v>8</v>
      </c>
      <c r="L6" s="17" t="s">
        <v>9</v>
      </c>
      <c r="M6" s="17" t="s">
        <v>1</v>
      </c>
      <c r="N6" s="17" t="s">
        <v>8</v>
      </c>
      <c r="O6" s="17" t="s">
        <v>9</v>
      </c>
      <c r="P6" s="17" t="s">
        <v>1</v>
      </c>
      <c r="Q6" s="17" t="s">
        <v>8</v>
      </c>
      <c r="R6" s="17" t="s">
        <v>9</v>
      </c>
      <c r="S6" s="17" t="s">
        <v>1</v>
      </c>
      <c r="T6" s="17" t="s">
        <v>8</v>
      </c>
      <c r="U6" s="17" t="s">
        <v>9</v>
      </c>
      <c r="V6" s="17" t="s">
        <v>1</v>
      </c>
      <c r="W6" s="17" t="s">
        <v>8</v>
      </c>
      <c r="X6" s="17" t="s">
        <v>9</v>
      </c>
      <c r="Y6" s="20"/>
      <c r="Z6" s="20"/>
      <c r="AA6" s="20"/>
    </row>
    <row r="7" spans="1:27" ht="15" customHeight="1">
      <c r="A7" s="8">
        <v>1</v>
      </c>
      <c r="B7" s="22" t="s">
        <v>12</v>
      </c>
      <c r="C7" s="9">
        <v>3300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10">
        <f>SUM(D7:X7)</f>
        <v>0</v>
      </c>
      <c r="Z7" s="9"/>
      <c r="AA7" s="11"/>
    </row>
    <row r="8" spans="1:27" ht="15" customHeight="1">
      <c r="A8" s="8">
        <v>2</v>
      </c>
      <c r="B8" s="22" t="s">
        <v>13</v>
      </c>
      <c r="C8" s="9">
        <v>4159</v>
      </c>
      <c r="D8" s="8">
        <v>1</v>
      </c>
      <c r="E8" s="8">
        <v>5</v>
      </c>
      <c r="F8" s="8">
        <v>10</v>
      </c>
      <c r="G8" s="8">
        <v>1</v>
      </c>
      <c r="H8" s="8">
        <v>5</v>
      </c>
      <c r="I8" s="8">
        <v>40</v>
      </c>
      <c r="J8" s="8"/>
      <c r="K8" s="8">
        <v>2</v>
      </c>
      <c r="L8" s="8">
        <v>10</v>
      </c>
      <c r="M8" s="8"/>
      <c r="N8" s="8">
        <v>1</v>
      </c>
      <c r="O8" s="8"/>
      <c r="P8" s="8">
        <v>1</v>
      </c>
      <c r="Q8" s="8">
        <v>1</v>
      </c>
      <c r="R8" s="8">
        <v>1</v>
      </c>
      <c r="S8" s="8"/>
      <c r="T8" s="8">
        <v>1</v>
      </c>
      <c r="U8" s="8">
        <v>1</v>
      </c>
      <c r="V8" s="8"/>
      <c r="W8" s="8">
        <v>1</v>
      </c>
      <c r="X8" s="8">
        <v>1</v>
      </c>
      <c r="Y8" s="10">
        <f>SUM(D8:X8)</f>
        <v>82</v>
      </c>
      <c r="Z8" s="9">
        <v>40</v>
      </c>
      <c r="AA8" s="8"/>
    </row>
    <row r="9" spans="1:27" ht="12.75" customHeight="1">
      <c r="A9" s="8">
        <v>3</v>
      </c>
      <c r="B9" s="22" t="s">
        <v>14</v>
      </c>
      <c r="C9" s="12">
        <v>3849</v>
      </c>
      <c r="D9" s="8">
        <v>1</v>
      </c>
      <c r="E9" s="8">
        <v>3</v>
      </c>
      <c r="F9" s="8">
        <v>3</v>
      </c>
      <c r="G9" s="8">
        <v>1</v>
      </c>
      <c r="H9" s="8">
        <v>10</v>
      </c>
      <c r="I9" s="8">
        <v>18</v>
      </c>
      <c r="J9" s="8"/>
      <c r="K9" s="8"/>
      <c r="L9" s="8"/>
      <c r="M9" s="8"/>
      <c r="N9" s="8"/>
      <c r="O9" s="8"/>
      <c r="P9" s="8"/>
      <c r="Q9" s="8"/>
      <c r="R9" s="8"/>
      <c r="S9" s="8">
        <v>1</v>
      </c>
      <c r="T9" s="8"/>
      <c r="U9" s="8">
        <v>1</v>
      </c>
      <c r="V9" s="8"/>
      <c r="W9" s="8"/>
      <c r="X9" s="8"/>
      <c r="Y9" s="10">
        <f aca="true" t="shared" si="0" ref="Y9:Y34">SUM(D9:X9)</f>
        <v>38</v>
      </c>
      <c r="Z9" s="12"/>
      <c r="AA9" s="8"/>
    </row>
    <row r="10" spans="1:27" ht="15" customHeight="1">
      <c r="A10" s="8">
        <v>4</v>
      </c>
      <c r="B10" s="22" t="s">
        <v>72</v>
      </c>
      <c r="C10" s="12">
        <v>2357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10">
        <f t="shared" si="0"/>
        <v>0</v>
      </c>
      <c r="Z10" s="12"/>
      <c r="AA10" s="8"/>
    </row>
    <row r="11" spans="1:27" ht="15.75" customHeight="1">
      <c r="A11" s="13">
        <v>5</v>
      </c>
      <c r="B11" s="23" t="s">
        <v>15</v>
      </c>
      <c r="C11" s="14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0">
        <f t="shared" si="0"/>
        <v>0</v>
      </c>
      <c r="Z11" s="14"/>
      <c r="AA11" s="11"/>
    </row>
    <row r="12" spans="1:27" ht="14.25" customHeight="1">
      <c r="A12" s="8">
        <v>6</v>
      </c>
      <c r="B12" s="22" t="s">
        <v>59</v>
      </c>
      <c r="C12" s="12">
        <v>1936</v>
      </c>
      <c r="D12" s="8">
        <v>1</v>
      </c>
      <c r="E12" s="8">
        <v>1</v>
      </c>
      <c r="F12" s="8">
        <v>1</v>
      </c>
      <c r="G12" s="8">
        <v>1</v>
      </c>
      <c r="H12" s="8">
        <v>8</v>
      </c>
      <c r="I12" s="8">
        <v>8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10">
        <f t="shared" si="0"/>
        <v>20</v>
      </c>
      <c r="Z12" s="12"/>
      <c r="AA12" s="8"/>
    </row>
    <row r="13" spans="1:27" ht="15.75" customHeight="1">
      <c r="A13" s="8">
        <v>7</v>
      </c>
      <c r="B13" s="22" t="s">
        <v>16</v>
      </c>
      <c r="C13" s="12">
        <v>601</v>
      </c>
      <c r="D13" s="8">
        <v>1</v>
      </c>
      <c r="E13" s="8">
        <v>1</v>
      </c>
      <c r="F13" s="8"/>
      <c r="G13" s="8"/>
      <c r="H13" s="8">
        <v>2</v>
      </c>
      <c r="I13" s="8">
        <v>3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10">
        <f t="shared" si="0"/>
        <v>7</v>
      </c>
      <c r="Z13" s="12"/>
      <c r="AA13" s="8"/>
    </row>
    <row r="14" spans="1:27" ht="15" customHeight="1">
      <c r="A14" s="8">
        <v>8</v>
      </c>
      <c r="B14" s="22" t="s">
        <v>17</v>
      </c>
      <c r="C14" s="12">
        <v>646</v>
      </c>
      <c r="D14" s="8">
        <v>1</v>
      </c>
      <c r="E14" s="8"/>
      <c r="F14" s="8">
        <v>1</v>
      </c>
      <c r="G14" s="8"/>
      <c r="H14" s="8">
        <v>2</v>
      </c>
      <c r="I14" s="8">
        <v>3</v>
      </c>
      <c r="J14" s="8"/>
      <c r="K14" s="8"/>
      <c r="L14" s="8"/>
      <c r="M14" s="8"/>
      <c r="N14" s="8"/>
      <c r="O14" s="8"/>
      <c r="P14" s="8"/>
      <c r="Q14" s="8"/>
      <c r="R14" s="8">
        <v>1</v>
      </c>
      <c r="S14" s="8"/>
      <c r="T14" s="8"/>
      <c r="U14" s="8"/>
      <c r="V14" s="8"/>
      <c r="W14" s="8"/>
      <c r="X14" s="8"/>
      <c r="Y14" s="10">
        <f t="shared" si="0"/>
        <v>8</v>
      </c>
      <c r="Z14" s="12">
        <v>1</v>
      </c>
      <c r="AA14" s="8"/>
    </row>
    <row r="15" spans="1:27" ht="16.5" customHeight="1">
      <c r="A15" s="8">
        <v>9</v>
      </c>
      <c r="B15" s="22" t="s">
        <v>18</v>
      </c>
      <c r="C15" s="12">
        <v>1389</v>
      </c>
      <c r="D15" s="8"/>
      <c r="E15" s="8">
        <v>1</v>
      </c>
      <c r="F15" s="8">
        <v>1</v>
      </c>
      <c r="G15" s="8">
        <v>1</v>
      </c>
      <c r="H15" s="8">
        <v>6</v>
      </c>
      <c r="I15" s="8">
        <v>6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10">
        <f t="shared" si="0"/>
        <v>15</v>
      </c>
      <c r="Z15" s="12">
        <v>1</v>
      </c>
      <c r="AA15" s="8"/>
    </row>
    <row r="16" spans="1:27" ht="16.5" customHeight="1">
      <c r="A16" s="8">
        <v>10</v>
      </c>
      <c r="B16" s="22" t="s">
        <v>58</v>
      </c>
      <c r="C16" s="12">
        <v>188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10">
        <f t="shared" si="0"/>
        <v>0</v>
      </c>
      <c r="Z16" s="12"/>
      <c r="AA16" s="8"/>
    </row>
    <row r="17" spans="1:27" ht="15.75" customHeight="1">
      <c r="A17" s="8">
        <v>11</v>
      </c>
      <c r="B17" s="22" t="s">
        <v>19</v>
      </c>
      <c r="C17" s="12">
        <v>969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10">
        <f t="shared" si="0"/>
        <v>0</v>
      </c>
      <c r="Z17" s="12"/>
      <c r="AA17" s="8"/>
    </row>
    <row r="18" spans="1:27" ht="16.5" customHeight="1">
      <c r="A18" s="8">
        <v>12</v>
      </c>
      <c r="B18" s="22" t="s">
        <v>20</v>
      </c>
      <c r="C18" s="12">
        <v>580</v>
      </c>
      <c r="D18" s="8"/>
      <c r="E18" s="8">
        <v>1</v>
      </c>
      <c r="F18" s="8"/>
      <c r="G18" s="8"/>
      <c r="H18" s="8">
        <v>2</v>
      </c>
      <c r="I18" s="8">
        <v>2</v>
      </c>
      <c r="J18" s="8"/>
      <c r="K18" s="8">
        <v>1</v>
      </c>
      <c r="L18" s="8">
        <v>1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10">
        <f t="shared" si="0"/>
        <v>7</v>
      </c>
      <c r="Z18" s="12">
        <v>1</v>
      </c>
      <c r="AA18" s="8"/>
    </row>
    <row r="19" spans="1:27" ht="15.75" customHeight="1">
      <c r="A19" s="8">
        <v>13</v>
      </c>
      <c r="B19" s="22" t="s">
        <v>57</v>
      </c>
      <c r="C19" s="12">
        <v>1120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10">
        <f t="shared" si="0"/>
        <v>0</v>
      </c>
      <c r="Z19" s="12"/>
      <c r="AA19" s="8"/>
    </row>
    <row r="20" spans="1:27" ht="15" customHeight="1">
      <c r="A20" s="8">
        <v>14</v>
      </c>
      <c r="B20" s="22" t="s">
        <v>21</v>
      </c>
      <c r="C20" s="9">
        <v>1228</v>
      </c>
      <c r="D20" s="8">
        <v>1</v>
      </c>
      <c r="E20" s="8"/>
      <c r="F20" s="8">
        <v>1</v>
      </c>
      <c r="G20" s="8">
        <v>1</v>
      </c>
      <c r="H20" s="8">
        <v>6</v>
      </c>
      <c r="I20" s="8">
        <v>6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10">
        <f t="shared" si="0"/>
        <v>15</v>
      </c>
      <c r="Z20" s="12">
        <v>2</v>
      </c>
      <c r="AA20" s="8"/>
    </row>
    <row r="21" spans="1:27" ht="15.75" customHeight="1">
      <c r="A21" s="8">
        <v>15</v>
      </c>
      <c r="B21" s="22" t="s">
        <v>22</v>
      </c>
      <c r="C21" s="9">
        <v>1078</v>
      </c>
      <c r="D21" s="8">
        <v>1</v>
      </c>
      <c r="E21" s="8"/>
      <c r="F21" s="8">
        <v>1</v>
      </c>
      <c r="G21" s="8">
        <v>1</v>
      </c>
      <c r="H21" s="8">
        <v>4</v>
      </c>
      <c r="I21" s="8">
        <v>3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10">
        <f t="shared" si="0"/>
        <v>10</v>
      </c>
      <c r="Z21" s="12"/>
      <c r="AA21" s="8"/>
    </row>
    <row r="22" spans="1:27" ht="16.5" customHeight="1">
      <c r="A22" s="8">
        <v>16</v>
      </c>
      <c r="B22" s="22" t="s">
        <v>73</v>
      </c>
      <c r="C22" s="12">
        <v>581</v>
      </c>
      <c r="D22" s="8">
        <v>1</v>
      </c>
      <c r="E22" s="8">
        <v>1</v>
      </c>
      <c r="F22" s="8">
        <v>1</v>
      </c>
      <c r="G22" s="8"/>
      <c r="H22" s="8">
        <v>1</v>
      </c>
      <c r="I22" s="8">
        <v>2</v>
      </c>
      <c r="J22" s="8">
        <v>1</v>
      </c>
      <c r="K22" s="8">
        <v>1</v>
      </c>
      <c r="L22" s="8">
        <v>1</v>
      </c>
      <c r="M22" s="8"/>
      <c r="N22" s="8"/>
      <c r="O22" s="8"/>
      <c r="P22" s="8"/>
      <c r="Q22" s="8">
        <v>1</v>
      </c>
      <c r="R22" s="8">
        <v>2</v>
      </c>
      <c r="S22" s="8"/>
      <c r="T22" s="8"/>
      <c r="U22" s="8"/>
      <c r="V22" s="8"/>
      <c r="W22" s="8"/>
      <c r="X22" s="8"/>
      <c r="Y22" s="10">
        <f t="shared" si="0"/>
        <v>12</v>
      </c>
      <c r="Z22" s="12">
        <v>6</v>
      </c>
      <c r="AA22" s="8"/>
    </row>
    <row r="23" spans="1:27" ht="14.25" customHeight="1">
      <c r="A23" s="8">
        <v>17</v>
      </c>
      <c r="B23" s="22" t="s">
        <v>77</v>
      </c>
      <c r="C23" s="12">
        <v>297</v>
      </c>
      <c r="D23" s="8">
        <v>1</v>
      </c>
      <c r="E23" s="8"/>
      <c r="F23" s="8"/>
      <c r="G23" s="8"/>
      <c r="H23" s="8"/>
      <c r="I23" s="8">
        <v>2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10">
        <f t="shared" si="0"/>
        <v>3</v>
      </c>
      <c r="Z23" s="12"/>
      <c r="AA23" s="8"/>
    </row>
    <row r="24" spans="1:27" ht="16.5" customHeight="1">
      <c r="A24" s="8">
        <v>18</v>
      </c>
      <c r="B24" s="22" t="s">
        <v>23</v>
      </c>
      <c r="C24" s="12">
        <v>1127</v>
      </c>
      <c r="D24" s="8">
        <v>1</v>
      </c>
      <c r="E24" s="8">
        <v>1</v>
      </c>
      <c r="F24" s="8"/>
      <c r="G24" s="8"/>
      <c r="H24" s="8">
        <v>5</v>
      </c>
      <c r="I24" s="8">
        <v>4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10">
        <f t="shared" si="0"/>
        <v>11</v>
      </c>
      <c r="Z24" s="12"/>
      <c r="AA24" s="8"/>
    </row>
    <row r="25" spans="1:27" ht="15.75" customHeight="1">
      <c r="A25" s="8">
        <v>19</v>
      </c>
      <c r="B25" s="22" t="s">
        <v>24</v>
      </c>
      <c r="C25" s="12">
        <v>631</v>
      </c>
      <c r="D25" s="8">
        <v>1</v>
      </c>
      <c r="E25" s="8"/>
      <c r="F25" s="8"/>
      <c r="G25" s="8"/>
      <c r="H25" s="8">
        <v>3</v>
      </c>
      <c r="I25" s="8">
        <v>3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10">
        <f t="shared" si="0"/>
        <v>7</v>
      </c>
      <c r="Z25" s="12"/>
      <c r="AA25" s="8"/>
    </row>
    <row r="26" spans="1:27" ht="16.5" customHeight="1">
      <c r="A26" s="8">
        <v>20</v>
      </c>
      <c r="B26" s="22" t="s">
        <v>74</v>
      </c>
      <c r="C26" s="9">
        <v>434</v>
      </c>
      <c r="D26" s="8">
        <v>1</v>
      </c>
      <c r="E26" s="8"/>
      <c r="F26" s="8">
        <v>1</v>
      </c>
      <c r="G26" s="8"/>
      <c r="H26" s="8"/>
      <c r="I26" s="8">
        <v>3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10">
        <f t="shared" si="0"/>
        <v>5</v>
      </c>
      <c r="Z26" s="15"/>
      <c r="AA26" s="8"/>
    </row>
    <row r="27" spans="1:27" ht="16.5" customHeight="1">
      <c r="A27" s="8">
        <v>21</v>
      </c>
      <c r="B27" s="22" t="s">
        <v>75</v>
      </c>
      <c r="C27" s="12">
        <v>176</v>
      </c>
      <c r="D27" s="8"/>
      <c r="E27" s="8"/>
      <c r="F27" s="8"/>
      <c r="G27" s="8"/>
      <c r="H27" s="8">
        <v>1</v>
      </c>
      <c r="I27" s="8">
        <v>2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10">
        <f t="shared" si="0"/>
        <v>3</v>
      </c>
      <c r="Z27" s="15">
        <v>1</v>
      </c>
      <c r="AA27" s="8"/>
    </row>
    <row r="28" spans="1:27" ht="16.5" customHeight="1">
      <c r="A28" s="8">
        <v>22</v>
      </c>
      <c r="B28" s="22" t="s">
        <v>76</v>
      </c>
      <c r="C28" s="12">
        <v>118</v>
      </c>
      <c r="D28" s="8"/>
      <c r="E28" s="8"/>
      <c r="F28" s="8"/>
      <c r="G28" s="8"/>
      <c r="H28" s="8">
        <v>1</v>
      </c>
      <c r="I28" s="8">
        <v>1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10">
        <f t="shared" si="0"/>
        <v>2</v>
      </c>
      <c r="Z28" s="15"/>
      <c r="AA28" s="8"/>
    </row>
    <row r="29" spans="1:27" ht="15.75" customHeight="1">
      <c r="A29" s="8">
        <v>23</v>
      </c>
      <c r="B29" s="22" t="s">
        <v>25</v>
      </c>
      <c r="C29" s="12">
        <v>342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10">
        <f t="shared" si="0"/>
        <v>0</v>
      </c>
      <c r="Z29" s="15"/>
      <c r="AA29" s="8"/>
    </row>
    <row r="30" spans="1:27" ht="16.5" customHeight="1">
      <c r="A30" s="8">
        <v>24</v>
      </c>
      <c r="B30" s="22" t="s">
        <v>26</v>
      </c>
      <c r="C30" s="12">
        <v>20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10">
        <f t="shared" si="0"/>
        <v>0</v>
      </c>
      <c r="Z30" s="15"/>
      <c r="AA30" s="8"/>
    </row>
    <row r="31" spans="1:27" ht="15.75" customHeight="1">
      <c r="A31" s="8">
        <v>25</v>
      </c>
      <c r="B31" s="22" t="s">
        <v>27</v>
      </c>
      <c r="C31" s="9">
        <v>538</v>
      </c>
      <c r="D31" s="8"/>
      <c r="E31" s="8"/>
      <c r="F31" s="8"/>
      <c r="G31" s="8">
        <v>1</v>
      </c>
      <c r="H31" s="8">
        <v>1</v>
      </c>
      <c r="I31" s="8">
        <v>3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10">
        <f t="shared" si="0"/>
        <v>5</v>
      </c>
      <c r="Z31" s="15"/>
      <c r="AA31" s="8"/>
    </row>
    <row r="32" spans="1:27" ht="15.75" customHeight="1">
      <c r="A32" s="8">
        <v>26</v>
      </c>
      <c r="B32" s="22" t="s">
        <v>78</v>
      </c>
      <c r="C32" s="12">
        <v>428</v>
      </c>
      <c r="D32" s="8"/>
      <c r="E32" s="8"/>
      <c r="F32" s="8"/>
      <c r="G32" s="8"/>
      <c r="H32" s="8">
        <v>2</v>
      </c>
      <c r="I32" s="8">
        <v>4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10">
        <f t="shared" si="0"/>
        <v>6</v>
      </c>
      <c r="Z32" s="15">
        <v>1</v>
      </c>
      <c r="AA32" s="8"/>
    </row>
    <row r="33" spans="1:27" ht="13.5" customHeight="1">
      <c r="A33" s="8">
        <v>27</v>
      </c>
      <c r="B33" s="22" t="s">
        <v>28</v>
      </c>
      <c r="C33" s="12">
        <v>515</v>
      </c>
      <c r="D33" s="8"/>
      <c r="E33" s="8">
        <v>1</v>
      </c>
      <c r="F33" s="8"/>
      <c r="G33" s="8">
        <v>1</v>
      </c>
      <c r="H33" s="8">
        <v>1</v>
      </c>
      <c r="I33" s="8">
        <v>2</v>
      </c>
      <c r="J33" s="8"/>
      <c r="K33" s="8">
        <v>1</v>
      </c>
      <c r="L33" s="8">
        <v>1</v>
      </c>
      <c r="M33" s="8"/>
      <c r="N33" s="8"/>
      <c r="O33" s="8"/>
      <c r="P33" s="8"/>
      <c r="Q33" s="8">
        <v>1</v>
      </c>
      <c r="R33" s="8">
        <v>1</v>
      </c>
      <c r="S33" s="8"/>
      <c r="T33" s="8">
        <v>1</v>
      </c>
      <c r="U33" s="8">
        <v>1</v>
      </c>
      <c r="V33" s="8"/>
      <c r="W33" s="8"/>
      <c r="X33" s="8"/>
      <c r="Y33" s="10">
        <f t="shared" si="0"/>
        <v>11</v>
      </c>
      <c r="Z33" s="15">
        <v>5</v>
      </c>
      <c r="AA33" s="8"/>
    </row>
    <row r="34" spans="1:27" ht="15.75" customHeight="1">
      <c r="A34" s="8">
        <v>28</v>
      </c>
      <c r="B34" s="22" t="s">
        <v>29</v>
      </c>
      <c r="C34" s="12">
        <v>590</v>
      </c>
      <c r="D34" s="8"/>
      <c r="E34" s="8">
        <v>1</v>
      </c>
      <c r="F34" s="8"/>
      <c r="G34" s="8"/>
      <c r="H34" s="8">
        <v>1</v>
      </c>
      <c r="I34" s="8">
        <v>5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10">
        <f t="shared" si="0"/>
        <v>7</v>
      </c>
      <c r="Z34" s="15">
        <v>1</v>
      </c>
      <c r="AA34" s="8"/>
    </row>
    <row r="35" spans="1:27" ht="14.25" customHeight="1">
      <c r="A35" s="8">
        <v>29</v>
      </c>
      <c r="B35" s="22" t="s">
        <v>30</v>
      </c>
      <c r="C35" s="12">
        <v>113</v>
      </c>
      <c r="D35" s="8"/>
      <c r="E35" s="8"/>
      <c r="F35" s="8">
        <v>1</v>
      </c>
      <c r="G35" s="8"/>
      <c r="H35" s="8">
        <v>1</v>
      </c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10">
        <f>SUM(D35:X35)</f>
        <v>2</v>
      </c>
      <c r="Z35" s="15"/>
      <c r="AA35" s="8"/>
    </row>
    <row r="36" spans="1:27" ht="13.5" customHeight="1">
      <c r="A36" s="8">
        <v>30</v>
      </c>
      <c r="B36" s="22" t="s">
        <v>31</v>
      </c>
      <c r="C36" s="9">
        <v>93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10">
        <f>SUM(D36:X36)</f>
        <v>0</v>
      </c>
      <c r="Z36" s="15"/>
      <c r="AA36" s="8"/>
    </row>
    <row r="37" spans="1:27" ht="15" customHeight="1">
      <c r="A37" s="8">
        <v>31</v>
      </c>
      <c r="B37" s="22" t="s">
        <v>32</v>
      </c>
      <c r="C37" s="9">
        <v>215</v>
      </c>
      <c r="D37" s="8"/>
      <c r="E37" s="8"/>
      <c r="F37" s="8"/>
      <c r="G37" s="8"/>
      <c r="H37" s="8">
        <v>1</v>
      </c>
      <c r="I37" s="8">
        <v>1</v>
      </c>
      <c r="J37" s="8"/>
      <c r="K37" s="8">
        <v>1</v>
      </c>
      <c r="L37" s="8">
        <v>1</v>
      </c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10">
        <f aca="true" t="shared" si="1" ref="Y37:Y67">SUM(D37:X37)</f>
        <v>4</v>
      </c>
      <c r="Z37" s="15">
        <v>1</v>
      </c>
      <c r="AA37" s="8"/>
    </row>
    <row r="38" spans="1:27" ht="12.75" customHeight="1">
      <c r="A38" s="8">
        <v>32</v>
      </c>
      <c r="B38" s="22" t="s">
        <v>33</v>
      </c>
      <c r="C38" s="12">
        <v>1980</v>
      </c>
      <c r="D38" s="8">
        <v>1</v>
      </c>
      <c r="E38" s="8"/>
      <c r="F38" s="8">
        <v>1</v>
      </c>
      <c r="G38" s="8"/>
      <c r="H38" s="8">
        <v>8</v>
      </c>
      <c r="I38" s="8">
        <v>10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10">
        <f t="shared" si="1"/>
        <v>20</v>
      </c>
      <c r="Z38" s="9"/>
      <c r="AA38" s="8"/>
    </row>
    <row r="39" spans="1:27" ht="14.25" customHeight="1">
      <c r="A39" s="8">
        <v>33</v>
      </c>
      <c r="B39" s="22" t="s">
        <v>34</v>
      </c>
      <c r="C39" s="12">
        <v>760</v>
      </c>
      <c r="D39" s="8">
        <v>1</v>
      </c>
      <c r="E39" s="8">
        <v>1</v>
      </c>
      <c r="F39" s="8">
        <v>1</v>
      </c>
      <c r="G39" s="8"/>
      <c r="H39" s="8">
        <v>1</v>
      </c>
      <c r="I39" s="8">
        <v>4</v>
      </c>
      <c r="J39" s="8">
        <v>1</v>
      </c>
      <c r="K39" s="8">
        <v>1</v>
      </c>
      <c r="L39" s="8">
        <v>1</v>
      </c>
      <c r="M39" s="8"/>
      <c r="N39" s="8"/>
      <c r="O39" s="8"/>
      <c r="P39" s="8"/>
      <c r="Q39" s="8">
        <v>1</v>
      </c>
      <c r="R39" s="8">
        <v>4</v>
      </c>
      <c r="S39" s="8"/>
      <c r="T39" s="8"/>
      <c r="U39" s="8"/>
      <c r="V39" s="8"/>
      <c r="W39" s="8">
        <v>1</v>
      </c>
      <c r="X39" s="8">
        <v>4</v>
      </c>
      <c r="Y39" s="10">
        <f t="shared" si="1"/>
        <v>21</v>
      </c>
      <c r="Z39" s="15">
        <v>13</v>
      </c>
      <c r="AA39" s="8"/>
    </row>
    <row r="40" spans="1:27" ht="14.25" customHeight="1">
      <c r="A40" s="8">
        <v>34</v>
      </c>
      <c r="B40" s="22" t="s">
        <v>35</v>
      </c>
      <c r="C40" s="12">
        <v>982</v>
      </c>
      <c r="D40" s="8"/>
      <c r="E40" s="8">
        <v>1</v>
      </c>
      <c r="F40" s="8">
        <v>1</v>
      </c>
      <c r="G40" s="8"/>
      <c r="H40" s="8">
        <v>3</v>
      </c>
      <c r="I40" s="8">
        <v>5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10">
        <f t="shared" si="1"/>
        <v>10</v>
      </c>
      <c r="Z40" s="15"/>
      <c r="AA40" s="8"/>
    </row>
    <row r="41" spans="1:27" ht="15.75" customHeight="1">
      <c r="A41" s="8">
        <v>35</v>
      </c>
      <c r="B41" s="22" t="s">
        <v>36</v>
      </c>
      <c r="C41" s="12">
        <v>185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10">
        <f t="shared" si="1"/>
        <v>0</v>
      </c>
      <c r="Z41" s="15"/>
      <c r="AA41" s="11"/>
    </row>
    <row r="42" spans="1:27" ht="15" customHeight="1">
      <c r="A42" s="8">
        <v>36</v>
      </c>
      <c r="B42" s="22" t="s">
        <v>37</v>
      </c>
      <c r="C42" s="12">
        <v>192</v>
      </c>
      <c r="D42" s="8"/>
      <c r="E42" s="8">
        <v>1</v>
      </c>
      <c r="F42" s="8"/>
      <c r="G42" s="8"/>
      <c r="H42" s="8"/>
      <c r="I42" s="8">
        <v>1</v>
      </c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10">
        <f t="shared" si="1"/>
        <v>2</v>
      </c>
      <c r="Z42" s="10"/>
      <c r="AA42" s="8"/>
    </row>
    <row r="43" spans="1:27" ht="15.75" customHeight="1">
      <c r="A43" s="8">
        <v>37</v>
      </c>
      <c r="B43" s="22" t="s">
        <v>38</v>
      </c>
      <c r="C43" s="12">
        <v>650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10">
        <f t="shared" si="1"/>
        <v>0</v>
      </c>
      <c r="Z43" s="10"/>
      <c r="AA43" s="8"/>
    </row>
    <row r="44" spans="1:27" ht="16.5" customHeight="1">
      <c r="A44" s="8">
        <v>38</v>
      </c>
      <c r="B44" s="22" t="s">
        <v>60</v>
      </c>
      <c r="C44" s="12">
        <v>710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10">
        <f t="shared" si="1"/>
        <v>0</v>
      </c>
      <c r="Z44" s="10"/>
      <c r="AA44" s="8"/>
    </row>
    <row r="45" spans="1:27" ht="16.5" customHeight="1">
      <c r="A45" s="8">
        <v>39</v>
      </c>
      <c r="B45" s="22" t="s">
        <v>56</v>
      </c>
      <c r="C45" s="12">
        <v>257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10">
        <f t="shared" si="1"/>
        <v>0</v>
      </c>
      <c r="Z45" s="10"/>
      <c r="AA45" s="8"/>
    </row>
    <row r="46" spans="1:27" ht="16.5" customHeight="1">
      <c r="A46" s="8">
        <v>40</v>
      </c>
      <c r="B46" s="22" t="s">
        <v>39</v>
      </c>
      <c r="C46" s="12">
        <v>852</v>
      </c>
      <c r="D46" s="8"/>
      <c r="E46" s="8"/>
      <c r="F46" s="8">
        <v>1</v>
      </c>
      <c r="G46" s="8">
        <v>1</v>
      </c>
      <c r="H46" s="8">
        <v>1</v>
      </c>
      <c r="I46" s="8">
        <v>6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10">
        <f t="shared" si="1"/>
        <v>9</v>
      </c>
      <c r="Z46" s="10"/>
      <c r="AA46" s="8"/>
    </row>
    <row r="47" spans="1:27" ht="15" customHeight="1">
      <c r="A47" s="8">
        <v>41</v>
      </c>
      <c r="B47" s="22" t="s">
        <v>40</v>
      </c>
      <c r="C47" s="12">
        <v>809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10">
        <f t="shared" si="1"/>
        <v>0</v>
      </c>
      <c r="Z47" s="10"/>
      <c r="AA47" s="8"/>
    </row>
    <row r="48" spans="1:27" ht="14.25" customHeight="1">
      <c r="A48" s="8">
        <v>42</v>
      </c>
      <c r="B48" s="22" t="s">
        <v>41</v>
      </c>
      <c r="C48" s="9">
        <v>209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10">
        <f t="shared" si="1"/>
        <v>0</v>
      </c>
      <c r="Z48" s="10"/>
      <c r="AA48" s="8"/>
    </row>
    <row r="49" spans="1:27" ht="13.5" customHeight="1">
      <c r="A49" s="8">
        <v>43</v>
      </c>
      <c r="B49" s="22" t="s">
        <v>62</v>
      </c>
      <c r="C49" s="9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10">
        <f t="shared" si="1"/>
        <v>0</v>
      </c>
      <c r="Z49" s="10"/>
      <c r="AA49" s="8"/>
    </row>
    <row r="50" spans="1:27" ht="14.25" customHeight="1">
      <c r="A50" s="8">
        <v>44</v>
      </c>
      <c r="B50" s="22" t="s">
        <v>42</v>
      </c>
      <c r="C50" s="12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10">
        <f t="shared" si="1"/>
        <v>0</v>
      </c>
      <c r="Z50" s="10"/>
      <c r="AA50" s="8"/>
    </row>
    <row r="51" spans="1:27" ht="14.25" customHeight="1">
      <c r="A51" s="8">
        <v>45</v>
      </c>
      <c r="B51" s="22" t="s">
        <v>43</v>
      </c>
      <c r="C51" s="12">
        <v>29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10">
        <f t="shared" si="1"/>
        <v>0</v>
      </c>
      <c r="Z51" s="10"/>
      <c r="AA51" s="8"/>
    </row>
    <row r="52" spans="1:27" ht="14.25" customHeight="1">
      <c r="A52" s="8">
        <v>46</v>
      </c>
      <c r="B52" s="22" t="s">
        <v>44</v>
      </c>
      <c r="C52" s="12">
        <v>17</v>
      </c>
      <c r="D52" s="8"/>
      <c r="E52" s="8"/>
      <c r="F52" s="8"/>
      <c r="G52" s="8"/>
      <c r="H52" s="8"/>
      <c r="I52" s="8">
        <v>1</v>
      </c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10">
        <f t="shared" si="1"/>
        <v>1</v>
      </c>
      <c r="Z52" s="10"/>
      <c r="AA52" s="8"/>
    </row>
    <row r="53" spans="1:27" ht="12.75" customHeight="1">
      <c r="A53" s="8">
        <v>47</v>
      </c>
      <c r="B53" s="22" t="s">
        <v>45</v>
      </c>
      <c r="C53" s="12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10">
        <f t="shared" si="1"/>
        <v>0</v>
      </c>
      <c r="Z53" s="10"/>
      <c r="AA53" s="8"/>
    </row>
    <row r="54" spans="1:27" ht="15" customHeight="1">
      <c r="A54" s="8">
        <v>48</v>
      </c>
      <c r="B54" s="22" t="s">
        <v>46</v>
      </c>
      <c r="C54" s="12">
        <v>241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10">
        <f t="shared" si="1"/>
        <v>0</v>
      </c>
      <c r="Z54" s="10"/>
      <c r="AA54" s="8"/>
    </row>
    <row r="55" spans="1:27" ht="14.25" customHeight="1">
      <c r="A55" s="8">
        <v>49</v>
      </c>
      <c r="B55" s="22" t="s">
        <v>47</v>
      </c>
      <c r="C55" s="12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10">
        <f t="shared" si="1"/>
        <v>0</v>
      </c>
      <c r="Z55" s="10"/>
      <c r="AA55" s="8"/>
    </row>
    <row r="56" spans="1:27" ht="14.25" customHeight="1">
      <c r="A56" s="8">
        <v>50</v>
      </c>
      <c r="B56" s="22" t="s">
        <v>48</v>
      </c>
      <c r="C56" s="12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10">
        <f t="shared" si="1"/>
        <v>0</v>
      </c>
      <c r="Z56" s="10"/>
      <c r="AA56" s="8"/>
    </row>
    <row r="57" spans="1:27" ht="13.5" customHeight="1">
      <c r="A57" s="8">
        <v>51</v>
      </c>
      <c r="B57" s="22" t="s">
        <v>49</v>
      </c>
      <c r="C57" s="12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10">
        <f t="shared" si="1"/>
        <v>0</v>
      </c>
      <c r="Z57" s="10"/>
      <c r="AA57" s="8"/>
    </row>
    <row r="58" spans="1:27" ht="13.5" customHeight="1">
      <c r="A58" s="8">
        <v>52</v>
      </c>
      <c r="B58" s="22" t="s">
        <v>50</v>
      </c>
      <c r="C58" s="12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10">
        <f t="shared" si="1"/>
        <v>0</v>
      </c>
      <c r="Z58" s="10"/>
      <c r="AA58" s="8"/>
    </row>
    <row r="59" spans="1:27" ht="15" customHeight="1">
      <c r="A59" s="8">
        <v>53</v>
      </c>
      <c r="B59" s="22" t="s">
        <v>61</v>
      </c>
      <c r="C59" s="12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10">
        <f t="shared" si="1"/>
        <v>0</v>
      </c>
      <c r="Z59" s="10"/>
      <c r="AA59" s="8"/>
    </row>
    <row r="60" spans="1:27" ht="15" customHeight="1">
      <c r="A60" s="8">
        <v>54</v>
      </c>
      <c r="B60" s="22" t="s">
        <v>55</v>
      </c>
      <c r="C60" s="12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10"/>
      <c r="Z60" s="10"/>
      <c r="AA60" s="8"/>
    </row>
    <row r="61" spans="1:27" ht="14.25" customHeight="1">
      <c r="A61" s="8">
        <v>55</v>
      </c>
      <c r="B61" s="22" t="s">
        <v>51</v>
      </c>
      <c r="C61" s="12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10">
        <f t="shared" si="1"/>
        <v>0</v>
      </c>
      <c r="Z61" s="10"/>
      <c r="AA61" s="8"/>
    </row>
    <row r="62" spans="1:27" ht="0.75" customHeight="1">
      <c r="A62" s="8">
        <v>56</v>
      </c>
      <c r="B62" s="22" t="s">
        <v>52</v>
      </c>
      <c r="C62" s="12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10">
        <f t="shared" si="1"/>
        <v>0</v>
      </c>
      <c r="Z62" s="10"/>
      <c r="AA62" s="8"/>
    </row>
    <row r="63" spans="1:27" ht="13.5" customHeight="1">
      <c r="A63" s="8">
        <v>57</v>
      </c>
      <c r="B63" s="22" t="s">
        <v>53</v>
      </c>
      <c r="C63" s="12">
        <v>240</v>
      </c>
      <c r="D63" s="8"/>
      <c r="E63" s="8"/>
      <c r="F63" s="8"/>
      <c r="G63" s="8"/>
      <c r="H63" s="8">
        <v>1</v>
      </c>
      <c r="I63" s="8">
        <v>2</v>
      </c>
      <c r="J63" s="8"/>
      <c r="K63" s="8"/>
      <c r="L63" s="8"/>
      <c r="M63" s="8"/>
      <c r="N63" s="8"/>
      <c r="O63" s="8"/>
      <c r="P63" s="8"/>
      <c r="Q63" s="8"/>
      <c r="R63" s="8">
        <v>1</v>
      </c>
      <c r="S63" s="8"/>
      <c r="T63" s="8"/>
      <c r="U63" s="8"/>
      <c r="V63" s="8"/>
      <c r="W63" s="8"/>
      <c r="X63" s="8"/>
      <c r="Y63" s="10">
        <f t="shared" si="1"/>
        <v>4</v>
      </c>
      <c r="Z63" s="10">
        <v>1</v>
      </c>
      <c r="AA63" s="8"/>
    </row>
    <row r="64" spans="1:27" ht="0.75" customHeight="1">
      <c r="A64" s="8">
        <v>58</v>
      </c>
      <c r="B64" s="22"/>
      <c r="C64" s="12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10">
        <f t="shared" si="1"/>
        <v>0</v>
      </c>
      <c r="Z64" s="10"/>
      <c r="AA64" s="8"/>
    </row>
    <row r="65" spans="1:27" ht="13.5" customHeight="1">
      <c r="A65" s="8">
        <v>58</v>
      </c>
      <c r="B65" s="22" t="s">
        <v>54</v>
      </c>
      <c r="C65" s="12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10">
        <f t="shared" si="1"/>
        <v>0</v>
      </c>
      <c r="Z65" s="10"/>
      <c r="AA65" s="8"/>
    </row>
    <row r="66" spans="1:27" ht="12.75" customHeight="1">
      <c r="A66" s="8">
        <v>58.6666666666667</v>
      </c>
      <c r="B66" s="22" t="s">
        <v>70</v>
      </c>
      <c r="C66" s="12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10">
        <f t="shared" si="1"/>
        <v>0</v>
      </c>
      <c r="Z66" s="10"/>
      <c r="AA66" s="8"/>
    </row>
    <row r="67" spans="1:27" ht="0.75" customHeight="1">
      <c r="A67" s="8">
        <v>59.1666666666667</v>
      </c>
      <c r="B67" s="22" t="s">
        <v>70</v>
      </c>
      <c r="C67" s="12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10">
        <f t="shared" si="1"/>
        <v>0</v>
      </c>
      <c r="Z67" s="10"/>
      <c r="AA67" s="8"/>
    </row>
    <row r="68" spans="1:27" ht="13.5" customHeight="1">
      <c r="A68" s="8"/>
      <c r="B68" s="10" t="s">
        <v>2</v>
      </c>
      <c r="C68" s="12">
        <f>SUM(C7:C65)</f>
        <v>37731</v>
      </c>
      <c r="D68" s="10">
        <f>SUM(D7:D25,D26:D47,D48:D65)</f>
        <v>14</v>
      </c>
      <c r="E68" s="10">
        <f>SUM(E7:E25,E26:E47,E48:E65)</f>
        <v>19</v>
      </c>
      <c r="F68" s="10">
        <f>SUM(F7:F25,F26:F47,F48:F65)</f>
        <v>25</v>
      </c>
      <c r="G68" s="10">
        <f>SUM(G7:G25,G26:G47,G48:G65)</f>
        <v>9</v>
      </c>
      <c r="H68" s="10">
        <f>SUM(H7:H25,H26:H47,H48:H65)</f>
        <v>77</v>
      </c>
      <c r="I68" s="10">
        <f>SUM(I7:I25,I26:I47,I48:I65)</f>
        <v>150</v>
      </c>
      <c r="J68" s="10">
        <f>SUM(J7:J25,J26:J47,J48:J65)</f>
        <v>2</v>
      </c>
      <c r="K68" s="10">
        <f>SUM(K7:K25,K26:K47,K48:K65)</f>
        <v>7</v>
      </c>
      <c r="L68" s="10">
        <f>SUM(L7:L25,L26:L47,L48:L65)</f>
        <v>15</v>
      </c>
      <c r="M68" s="10">
        <f>SUM(M7:M25,M26:M47,M48:M65)</f>
        <v>0</v>
      </c>
      <c r="N68" s="10">
        <f>SUM(N7:N25,N26:N47,N48:N65)</f>
        <v>1</v>
      </c>
      <c r="O68" s="10">
        <f>SUM(O7:O25,O26:O47,O48:O65)</f>
        <v>0</v>
      </c>
      <c r="P68" s="10">
        <f>SUM(P7:P25,P26:P47,P48:P65)</f>
        <v>1</v>
      </c>
      <c r="Q68" s="10">
        <f>SUM(Q7:Q25,Q26:Q47,Q48:Q65)</f>
        <v>4</v>
      </c>
      <c r="R68" s="10">
        <f>SUM(R7:R25,R26:R47,R48:R65)</f>
        <v>10</v>
      </c>
      <c r="S68" s="10">
        <f>SUM(S7:S25,S26:S47,S48:S65)</f>
        <v>1</v>
      </c>
      <c r="T68" s="10">
        <f>SUM(T7:T25,T26:T47,T48:T65)</f>
        <v>2</v>
      </c>
      <c r="U68" s="10">
        <f>SUM(U7:U25,U26:U47,U48:U65)</f>
        <v>3</v>
      </c>
      <c r="V68" s="10">
        <f>SUM(V7:V25,V26:V47,V48:V65)</f>
        <v>0</v>
      </c>
      <c r="W68" s="10">
        <f>SUM(W7:W25,W26:W47,W48:W65)</f>
        <v>2</v>
      </c>
      <c r="X68" s="10">
        <f>SUM(X7:X25,X26:X47,X48:X65)</f>
        <v>5</v>
      </c>
      <c r="Y68" s="10">
        <f>SUM(D68:X68)</f>
        <v>347</v>
      </c>
      <c r="Z68" s="16"/>
      <c r="AA68" s="10"/>
    </row>
    <row r="69" ht="18.75" customHeight="1">
      <c r="C69" s="6"/>
    </row>
    <row r="70" ht="18.75" customHeight="1">
      <c r="C70" s="6"/>
    </row>
    <row r="71" ht="18.75" customHeight="1">
      <c r="C71" s="6"/>
    </row>
    <row r="72" ht="19.5" customHeight="1">
      <c r="C72" s="6"/>
    </row>
    <row r="73" ht="18" customHeight="1">
      <c r="C73" s="6"/>
    </row>
    <row r="74" ht="21" customHeight="1">
      <c r="C74" s="6"/>
    </row>
    <row r="75" ht="33.75" customHeight="1">
      <c r="C75" s="6"/>
    </row>
    <row r="76" ht="19.5" customHeight="1">
      <c r="C76" s="6"/>
    </row>
    <row r="77" ht="18" customHeight="1">
      <c r="C77" s="6"/>
    </row>
    <row r="78" ht="18" customHeight="1">
      <c r="C78" s="6"/>
    </row>
    <row r="79" ht="18" customHeight="1">
      <c r="C79" s="6"/>
    </row>
    <row r="80" ht="18" customHeight="1">
      <c r="C80" s="6"/>
    </row>
    <row r="81" ht="18.75" customHeight="1">
      <c r="C81" s="6"/>
    </row>
    <row r="82" ht="20.25" customHeight="1">
      <c r="C82" s="6"/>
    </row>
    <row r="83" ht="18" customHeight="1">
      <c r="C83" s="6"/>
    </row>
    <row r="84" ht="18.75" customHeight="1">
      <c r="C84" s="6"/>
    </row>
    <row r="85" ht="18.75" customHeight="1">
      <c r="C85" s="6"/>
    </row>
    <row r="86" ht="20.25" customHeight="1">
      <c r="C86" s="6"/>
    </row>
    <row r="87" ht="18" customHeight="1">
      <c r="C87" s="6"/>
    </row>
    <row r="88" ht="18.75" customHeight="1">
      <c r="C88" s="6"/>
    </row>
    <row r="89" ht="16.5">
      <c r="C89" s="6"/>
    </row>
    <row r="90" ht="19.5" customHeight="1">
      <c r="C90" s="6"/>
    </row>
    <row r="91" ht="18" customHeight="1">
      <c r="C91" s="6"/>
    </row>
    <row r="92" ht="18.75" customHeight="1">
      <c r="C92" s="6"/>
    </row>
    <row r="93" ht="18.75" customHeight="1">
      <c r="C93" s="6"/>
    </row>
    <row r="94" ht="16.5">
      <c r="C94" s="6"/>
    </row>
    <row r="95" ht="16.5">
      <c r="C95" s="6"/>
    </row>
    <row r="96" ht="16.5">
      <c r="C96" s="6"/>
    </row>
    <row r="97" ht="16.5">
      <c r="C97" s="6"/>
    </row>
    <row r="98" ht="16.5">
      <c r="C98" s="6"/>
    </row>
    <row r="99" ht="16.5">
      <c r="C99" s="6"/>
    </row>
    <row r="100" ht="16.5">
      <c r="C100" s="6"/>
    </row>
    <row r="101" ht="16.5">
      <c r="C101" s="6"/>
    </row>
    <row r="102" ht="16.5">
      <c r="C102" s="6"/>
    </row>
    <row r="103" ht="16.5">
      <c r="C103" s="6"/>
    </row>
    <row r="104" ht="16.5">
      <c r="C104" s="6"/>
    </row>
    <row r="105" ht="16.5">
      <c r="C105" s="6"/>
    </row>
    <row r="106" ht="16.5">
      <c r="C106" s="6"/>
    </row>
    <row r="107" ht="16.5">
      <c r="C107" s="6"/>
    </row>
    <row r="108" ht="16.5">
      <c r="C108" s="6"/>
    </row>
    <row r="109" ht="16.5">
      <c r="C109" s="6"/>
    </row>
    <row r="110" ht="16.5">
      <c r="C110" s="6"/>
    </row>
    <row r="111" ht="16.5">
      <c r="C111" s="6"/>
    </row>
    <row r="112" ht="16.5">
      <c r="C112" s="6"/>
    </row>
    <row r="113" ht="16.5">
      <c r="C113" s="6"/>
    </row>
    <row r="114" ht="16.5">
      <c r="C114" s="6"/>
    </row>
    <row r="115" ht="16.5">
      <c r="C115" s="6"/>
    </row>
    <row r="116" ht="16.5">
      <c r="C116" s="6"/>
    </row>
    <row r="117" ht="16.5">
      <c r="C117" s="6"/>
    </row>
    <row r="118" ht="16.5">
      <c r="C118" s="6"/>
    </row>
    <row r="119" ht="16.5">
      <c r="C119" s="6"/>
    </row>
    <row r="120" ht="16.5">
      <c r="C120" s="6"/>
    </row>
    <row r="121" ht="16.5">
      <c r="C121" s="6"/>
    </row>
    <row r="122" ht="16.5">
      <c r="C122" s="6"/>
    </row>
    <row r="123" ht="16.5">
      <c r="C123" s="6"/>
    </row>
    <row r="124" ht="16.5">
      <c r="C124" s="6"/>
    </row>
    <row r="125" ht="16.5">
      <c r="C125" s="5"/>
    </row>
    <row r="126" ht="16.5">
      <c r="C126" s="5"/>
    </row>
    <row r="127" ht="16.5">
      <c r="C127" s="5"/>
    </row>
    <row r="128" ht="16.5">
      <c r="C128" s="5"/>
    </row>
    <row r="129" ht="16.5">
      <c r="C129" s="5"/>
    </row>
    <row r="130" ht="16.5">
      <c r="C130" s="5"/>
    </row>
    <row r="131" ht="16.5">
      <c r="C131" s="5"/>
    </row>
    <row r="132" ht="16.5">
      <c r="C132" s="5"/>
    </row>
    <row r="133" ht="16.5">
      <c r="C133" s="5"/>
    </row>
    <row r="134" ht="16.5">
      <c r="C134" s="5"/>
    </row>
    <row r="135" ht="16.5">
      <c r="C135" s="5"/>
    </row>
    <row r="136" ht="16.5">
      <c r="C136" s="5"/>
    </row>
    <row r="137" ht="16.5">
      <c r="C137" s="5"/>
    </row>
    <row r="138" ht="16.5">
      <c r="C138" s="5"/>
    </row>
    <row r="139" ht="16.5">
      <c r="C139" s="5"/>
    </row>
    <row r="140" ht="16.5">
      <c r="C140" s="5"/>
    </row>
    <row r="141" ht="16.5">
      <c r="C141" s="5"/>
    </row>
    <row r="142" ht="16.5">
      <c r="C142" s="5"/>
    </row>
    <row r="143" ht="16.5">
      <c r="C143" s="5"/>
    </row>
    <row r="144" ht="16.5">
      <c r="C144" s="5"/>
    </row>
    <row r="145" ht="16.5">
      <c r="C145" s="5"/>
    </row>
    <row r="146" ht="16.5">
      <c r="C146" s="5"/>
    </row>
  </sheetData>
  <sheetProtection/>
  <mergeCells count="15">
    <mergeCell ref="D4:I4"/>
    <mergeCell ref="J4:X4"/>
    <mergeCell ref="B4:B6"/>
    <mergeCell ref="A4:A6"/>
    <mergeCell ref="C4:C5"/>
    <mergeCell ref="G5:I5"/>
    <mergeCell ref="J5:L5"/>
    <mergeCell ref="D5:F5"/>
    <mergeCell ref="V5:X5"/>
    <mergeCell ref="M5:O5"/>
    <mergeCell ref="P5:R5"/>
    <mergeCell ref="S5:U5"/>
    <mergeCell ref="Y5:Y6"/>
    <mergeCell ref="Z4:Z6"/>
    <mergeCell ref="AA4:AA6"/>
  </mergeCells>
  <printOptions/>
  <pageMargins left="0.55" right="0.15" top="0.25" bottom="0.1" header="0.05" footer="0.2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XPSP3</dc:creator>
  <cp:keywords/>
  <dc:description/>
  <cp:lastModifiedBy>Admin</cp:lastModifiedBy>
  <cp:lastPrinted>2016-12-05T02:11:15Z</cp:lastPrinted>
  <dcterms:created xsi:type="dcterms:W3CDTF">2012-12-13T06:57:22Z</dcterms:created>
  <dcterms:modified xsi:type="dcterms:W3CDTF">2016-12-08T03:17:14Z</dcterms:modified>
  <cp:category/>
  <cp:version/>
  <cp:contentType/>
  <cp:contentStatus/>
</cp:coreProperties>
</file>